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28800" windowHeight="12435"/>
  </bookViews>
  <sheets>
    <sheet name="Udvalget for Økonomi og Erhverv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  <c r="G27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29" i="1" s="1"/>
  <c r="B2" i="1"/>
</calcChain>
</file>

<file path=xl/sharedStrings.xml><?xml version="1.0" encoding="utf-8"?>
<sst xmlns="http://schemas.openxmlformats.org/spreadsheetml/2006/main" count="54" uniqueCount="40">
  <si>
    <t>Udvalg: Økonomi og Erhverv</t>
  </si>
  <si>
    <t>Anlæg</t>
  </si>
  <si>
    <t>Anlægsprojekter</t>
  </si>
  <si>
    <t>Konto 
(sted)</t>
  </si>
  <si>
    <t>Korr. budget 2016</t>
  </si>
  <si>
    <t>Regnskab 2016</t>
  </si>
  <si>
    <t>Budget-
overførsel fra 2016 til 2017</t>
  </si>
  <si>
    <t>Dok.nr.</t>
  </si>
  <si>
    <t>+ = overskud,     - =  underskud</t>
  </si>
  <si>
    <t>Virksomheden Teknik og Miljø</t>
  </si>
  <si>
    <t>Køb af Torvegade 10, Varde - Shell grunden</t>
  </si>
  <si>
    <t>005.836</t>
  </si>
  <si>
    <t>10786-17</t>
  </si>
  <si>
    <t>Salg af ejd til selskaber under Varde Forsyning A/S</t>
  </si>
  <si>
    <t>005.839</t>
  </si>
  <si>
    <t>Køb af Slotsgade 17, Varde - Den gl. Handelsskole</t>
  </si>
  <si>
    <t>005.846</t>
  </si>
  <si>
    <t>Salg af lille areal Søndergade/Odensvej, matr nr. 8 bæ</t>
  </si>
  <si>
    <t>005.847</t>
  </si>
  <si>
    <t>Køb af Jord i Årre - Årre ny børnehave</t>
  </si>
  <si>
    <t>005.849</t>
  </si>
  <si>
    <t xml:space="preserve">Vedligeholdelse af kommunale bygninger - Central Pulje </t>
  </si>
  <si>
    <t>010.807</t>
  </si>
  <si>
    <t>Pulje til bygninger/ældreboliger - som skal afvikles</t>
  </si>
  <si>
    <t>013.865</t>
  </si>
  <si>
    <t>Salg af tandklinikker i Agerbæk og Ølgod</t>
  </si>
  <si>
    <t>013.874</t>
  </si>
  <si>
    <t xml:space="preserve">Salg af Slotsgade 5, Varde </t>
  </si>
  <si>
    <t>013.892</t>
  </si>
  <si>
    <t>Salg af Storegade 53, Agerbæk - gammel materielgård</t>
  </si>
  <si>
    <t>013898</t>
  </si>
  <si>
    <t>Investeringer vedr. energibespar.foranstaltninger</t>
  </si>
  <si>
    <t>Fortællinger i "Naturpark Vesterhavet" -Nordea</t>
  </si>
  <si>
    <t>Staben Økonomi</t>
  </si>
  <si>
    <t>Administrationsbygninger,  7-2, fælles</t>
  </si>
  <si>
    <t>Administrationsbygninger,  7-2, Bytoften</t>
  </si>
  <si>
    <t>Køb og renoveringn af bygninger 5,1 BCV</t>
  </si>
  <si>
    <t>IT-afdeling</t>
  </si>
  <si>
    <t>Standardisering af infrastruktur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</si>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</sst>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###"/>
    <numFmt numFmtId="165" formatCode="0#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 wrapText="1"/>
    </xf>
    <xf numFmtId="0" fontId="0" fillId="0" borderId="4" xfId="0" applyBorder="1"/>
    <xf numFmtId="0" fontId="0" fillId="0" borderId="4" xfId="0" applyBorder="1" applyAlignment="1">
      <alignment horizontal="right"/>
    </xf>
    <xf numFmtId="0" fontId="4" fillId="3" borderId="4" xfId="0" quotePrefix="1" applyFont="1" applyFill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4" fillId="0" borderId="4" xfId="0" applyFont="1" applyBorder="1"/>
    <xf numFmtId="0" fontId="5" fillId="0" borderId="4" xfId="1" applyNumberFormat="1" applyFont="1" applyFill="1" applyBorder="1" applyAlignment="1" applyProtection="1"/>
    <xf numFmtId="164" fontId="0" fillId="0" borderId="4" xfId="0" quotePrefix="1" applyNumberFormat="1" applyBorder="1" applyAlignment="1">
      <alignment horizontal="right"/>
    </xf>
    <xf numFmtId="3" fontId="0" fillId="0" borderId="4" xfId="0" applyNumberFormat="1" applyBorder="1"/>
    <xf numFmtId="0" fontId="0" fillId="0" borderId="4" xfId="2" applyNumberFormat="1" applyFont="1" applyFill="1" applyBorder="1" applyAlignment="1" applyProtection="1"/>
    <xf numFmtId="0" fontId="5" fillId="0" borderId="4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/>
    <xf numFmtId="0" fontId="5" fillId="0" borderId="4" xfId="2" applyNumberFormat="1" applyFont="1" applyFill="1" applyBorder="1" applyAlignment="1" applyProtection="1"/>
    <xf numFmtId="0" fontId="0" fillId="0" borderId="4" xfId="0" applyBorder="1" applyAlignment="1">
      <alignment horizontal="left" wrapText="1"/>
    </xf>
    <xf numFmtId="165" fontId="0" fillId="0" borderId="4" xfId="0" quotePrefix="1" applyNumberFormat="1" applyBorder="1" applyAlignment="1">
      <alignment horizontal="right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/>
    </xf>
    <xf numFmtId="0" fontId="6" fillId="0" borderId="4" xfId="0" applyFont="1" applyBorder="1" applyAlignment="1">
      <alignment wrapText="1"/>
    </xf>
    <xf numFmtId="3" fontId="0" fillId="0" borderId="4" xfId="0" quotePrefix="1" applyNumberFormat="1" applyBorder="1" applyAlignment="1">
      <alignment horizontal="right"/>
    </xf>
    <xf numFmtId="0" fontId="0" fillId="0" borderId="4" xfId="0" quotePrefix="1" applyBorder="1" applyAlignment="1">
      <alignment horizontal="right"/>
    </xf>
    <xf numFmtId="1" fontId="6" fillId="0" borderId="4" xfId="0" quotePrefix="1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4" fillId="0" borderId="4" xfId="0" applyNumberFormat="1" applyFont="1" applyBorder="1"/>
    <xf numFmtId="3" fontId="4" fillId="0" borderId="4" xfId="0" applyNumberFormat="1" applyFont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</cellXfs>
  <cellStyles count="4">
    <cellStyle name="Normal" xfId="0" builtinId="0"/>
    <cellStyle name="Normal 10" xfId="3"/>
    <cellStyle name="Normal 6" xfId="1"/>
    <cellStyle name="Normal 6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gsnr16-2661_Doknr157650-16_v2_Budgetoverf&#248;rsler%20fra%202016%20til%202017%20-%20total%20oversi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Økonomi-drift"/>
      <sheetName val="Plan og Teknik-drift"/>
      <sheetName val="Børn og Undervisning-drift"/>
      <sheetName val="Kultur og Fritid-drift"/>
      <sheetName val="Social og Sundhed-drift"/>
      <sheetName val="Arbejdsmarked og Integra.-drift"/>
      <sheetName val="Økonomi-anlæg"/>
      <sheetName val="Plan og Teknik-anlæg"/>
      <sheetName val="Børn og Undervisning-anlæg"/>
      <sheetName val="Kultur og Fritid-anlæg"/>
      <sheetName val="Social og Sundhed-anlæg"/>
      <sheetName val="Arbejdsmarked og Integra.-anlæg"/>
      <sheetName val="Byggemodning"/>
      <sheetName val="Salg af grunde"/>
      <sheetName val="Ark1"/>
      <sheetName val="Ark2"/>
    </sheetNames>
    <sheetDataSet>
      <sheetData sheetId="0">
        <row r="1">
          <cell r="B1" t="str">
            <v>Budgetoverførsler fra 2016 til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tabSelected="1" topLeftCell="A13" workbookViewId="0">
      <selection activeCell="L5" sqref="L5"/>
    </sheetView>
  </sheetViews>
  <sheetFormatPr defaultRowHeight="15" x14ac:dyDescent="0.25"/>
  <cols>
    <col min="1" max="1" width="1.42578125" customWidth="1"/>
    <col min="2" max="2" width="4" customWidth="1"/>
    <col min="3" max="3" width="46.7109375" customWidth="1"/>
    <col min="4" max="4" width="8.7109375" style="1" customWidth="1"/>
    <col min="5" max="5" width="10.7109375" customWidth="1"/>
    <col min="6" max="6" width="10.5703125" customWidth="1"/>
    <col min="7" max="7" width="13.85546875" customWidth="1"/>
    <col min="8" max="8" width="9.5703125" style="2" customWidth="1"/>
  </cols>
  <sheetData>
    <row r="1" spans="2:8" ht="15.75" thickBot="1" x14ac:dyDescent="0.3"/>
    <row r="2" spans="2:8" ht="26.25" thickBot="1" x14ac:dyDescent="0.4">
      <c r="B2" s="3" t="str">
        <f>[1]Total!B1</f>
        <v>Budgetoverførsler fra 2016 til 2017</v>
      </c>
      <c r="C2" s="4"/>
      <c r="D2" s="4"/>
      <c r="E2" s="4"/>
      <c r="F2" s="4"/>
      <c r="G2" s="4"/>
      <c r="H2" s="5"/>
    </row>
    <row r="4" spans="2:8" ht="18" x14ac:dyDescent="0.25">
      <c r="B4" s="6" t="s">
        <v>0</v>
      </c>
      <c r="C4" s="6"/>
    </row>
    <row r="5" spans="2:8" ht="18" x14ac:dyDescent="0.25">
      <c r="B5" s="6" t="s">
        <v>1</v>
      </c>
      <c r="C5" s="7"/>
    </row>
    <row r="6" spans="2:8" s="7" customFormat="1" ht="38.25" x14ac:dyDescent="0.2">
      <c r="B6" s="8" t="s">
        <v>2</v>
      </c>
      <c r="C6" s="8"/>
      <c r="D6" s="9" t="s">
        <v>3</v>
      </c>
      <c r="E6" s="10" t="s">
        <v>4</v>
      </c>
      <c r="F6" s="10" t="s">
        <v>5</v>
      </c>
      <c r="G6" s="11" t="s">
        <v>6</v>
      </c>
      <c r="H6" s="10" t="s">
        <v>7</v>
      </c>
    </row>
    <row r="7" spans="2:8" ht="26.25" x14ac:dyDescent="0.25">
      <c r="B7" s="12"/>
      <c r="C7" s="12"/>
      <c r="D7" s="13"/>
      <c r="E7" s="12"/>
      <c r="F7" s="12"/>
      <c r="G7" s="14" t="s">
        <v>8</v>
      </c>
      <c r="H7" s="15"/>
    </row>
    <row r="8" spans="2:8" x14ac:dyDescent="0.25">
      <c r="B8" s="16"/>
      <c r="C8" s="12"/>
      <c r="D8" s="13"/>
      <c r="E8" s="12"/>
      <c r="F8" s="12"/>
      <c r="G8" s="12"/>
      <c r="H8" s="15"/>
    </row>
    <row r="9" spans="2:8" x14ac:dyDescent="0.25">
      <c r="B9" s="12">
        <v>502</v>
      </c>
      <c r="C9" s="12" t="s">
        <v>9</v>
      </c>
      <c r="D9" s="13"/>
      <c r="E9" s="12"/>
      <c r="F9" s="12"/>
      <c r="G9" s="12"/>
      <c r="H9" s="15"/>
    </row>
    <row r="10" spans="2:8" x14ac:dyDescent="0.25">
      <c r="B10" s="12"/>
      <c r="C10" s="17" t="s">
        <v>10</v>
      </c>
      <c r="D10" s="18" t="s">
        <v>11</v>
      </c>
      <c r="E10" s="19">
        <v>85017</v>
      </c>
      <c r="F10" s="19">
        <v>0</v>
      </c>
      <c r="G10" s="19">
        <f t="shared" ref="G10:G21" si="0">SUM(E10-F10)</f>
        <v>85017</v>
      </c>
      <c r="H10" s="15" t="s">
        <v>12</v>
      </c>
    </row>
    <row r="11" spans="2:8" x14ac:dyDescent="0.25">
      <c r="B11" s="12"/>
      <c r="C11" s="17" t="s">
        <v>13</v>
      </c>
      <c r="D11" s="18" t="s">
        <v>14</v>
      </c>
      <c r="E11" s="19">
        <v>0</v>
      </c>
      <c r="F11" s="19">
        <v>-131160</v>
      </c>
      <c r="G11" s="19">
        <f t="shared" si="0"/>
        <v>131160</v>
      </c>
      <c r="H11" s="15" t="s">
        <v>12</v>
      </c>
    </row>
    <row r="12" spans="2:8" x14ac:dyDescent="0.25">
      <c r="B12" s="12"/>
      <c r="C12" s="20" t="s">
        <v>15</v>
      </c>
      <c r="D12" s="18" t="s">
        <v>16</v>
      </c>
      <c r="E12" s="19">
        <v>0</v>
      </c>
      <c r="F12" s="19">
        <v>27500</v>
      </c>
      <c r="G12" s="19">
        <f t="shared" si="0"/>
        <v>-27500</v>
      </c>
      <c r="H12" s="15" t="s">
        <v>12</v>
      </c>
    </row>
    <row r="13" spans="2:8" x14ac:dyDescent="0.25">
      <c r="B13" s="12"/>
      <c r="C13" s="21" t="s">
        <v>17</v>
      </c>
      <c r="D13" s="18" t="s">
        <v>18</v>
      </c>
      <c r="E13" s="19">
        <v>0</v>
      </c>
      <c r="F13" s="19">
        <v>-15540</v>
      </c>
      <c r="G13" s="19">
        <f t="shared" si="0"/>
        <v>15540</v>
      </c>
      <c r="H13" s="15" t="s">
        <v>12</v>
      </c>
    </row>
    <row r="14" spans="2:8" x14ac:dyDescent="0.25">
      <c r="B14" s="12"/>
      <c r="C14" s="21" t="s">
        <v>19</v>
      </c>
      <c r="D14" s="18" t="s">
        <v>20</v>
      </c>
      <c r="E14" s="19">
        <v>0</v>
      </c>
      <c r="F14" s="19">
        <v>6000</v>
      </c>
      <c r="G14" s="19">
        <f t="shared" si="0"/>
        <v>-6000</v>
      </c>
      <c r="H14" s="15" t="s">
        <v>12</v>
      </c>
    </row>
    <row r="15" spans="2:8" x14ac:dyDescent="0.25">
      <c r="B15" s="12"/>
      <c r="C15" s="22" t="s">
        <v>21</v>
      </c>
      <c r="D15" s="18" t="s">
        <v>22</v>
      </c>
      <c r="E15" s="19">
        <v>3087620</v>
      </c>
      <c r="F15" s="19">
        <v>0</v>
      </c>
      <c r="G15" s="19">
        <f t="shared" si="0"/>
        <v>3087620</v>
      </c>
      <c r="H15" s="15" t="s">
        <v>12</v>
      </c>
    </row>
    <row r="16" spans="2:8" x14ac:dyDescent="0.25">
      <c r="B16" s="12"/>
      <c r="C16" s="23" t="s">
        <v>23</v>
      </c>
      <c r="D16" s="18" t="s">
        <v>24</v>
      </c>
      <c r="E16" s="19">
        <v>3326194</v>
      </c>
      <c r="F16" s="19">
        <v>6960</v>
      </c>
      <c r="G16" s="19">
        <f t="shared" si="0"/>
        <v>3319234</v>
      </c>
      <c r="H16" s="15" t="s">
        <v>12</v>
      </c>
    </row>
    <row r="17" spans="2:8" x14ac:dyDescent="0.25">
      <c r="B17" s="12"/>
      <c r="C17" s="24" t="s">
        <v>25</v>
      </c>
      <c r="D17" s="25" t="s">
        <v>26</v>
      </c>
      <c r="E17" s="19">
        <v>-1728526</v>
      </c>
      <c r="F17" s="19">
        <v>5500</v>
      </c>
      <c r="G17" s="19">
        <f t="shared" si="0"/>
        <v>-1734026</v>
      </c>
      <c r="H17" s="15" t="s">
        <v>12</v>
      </c>
    </row>
    <row r="18" spans="2:8" x14ac:dyDescent="0.25">
      <c r="B18" s="12"/>
      <c r="C18" s="20" t="s">
        <v>27</v>
      </c>
      <c r="D18" s="25" t="s">
        <v>28</v>
      </c>
      <c r="E18" s="19">
        <v>-2483630</v>
      </c>
      <c r="F18" s="19">
        <v>-14690</v>
      </c>
      <c r="G18" s="19">
        <f t="shared" si="0"/>
        <v>-2468940</v>
      </c>
      <c r="H18" s="15" t="s">
        <v>12</v>
      </c>
    </row>
    <row r="19" spans="2:8" x14ac:dyDescent="0.25">
      <c r="B19" s="12"/>
      <c r="C19" s="22" t="s">
        <v>29</v>
      </c>
      <c r="D19" s="25" t="s">
        <v>30</v>
      </c>
      <c r="E19" s="19">
        <v>-984179</v>
      </c>
      <c r="F19" s="19">
        <v>-1000179</v>
      </c>
      <c r="G19" s="19">
        <f t="shared" si="0"/>
        <v>16000</v>
      </c>
      <c r="H19" s="15" t="s">
        <v>12</v>
      </c>
    </row>
    <row r="20" spans="2:8" ht="30" x14ac:dyDescent="0.25">
      <c r="B20" s="12"/>
      <c r="C20" s="26" t="s">
        <v>31</v>
      </c>
      <c r="D20" s="27">
        <v>651801</v>
      </c>
      <c r="E20" s="19">
        <v>-454954</v>
      </c>
      <c r="F20" s="19">
        <v>0</v>
      </c>
      <c r="G20" s="19">
        <f t="shared" si="0"/>
        <v>-454954</v>
      </c>
      <c r="H20" s="15" t="s">
        <v>12</v>
      </c>
    </row>
    <row r="21" spans="2:8" x14ac:dyDescent="0.25">
      <c r="B21" s="12"/>
      <c r="C21" s="28" t="s">
        <v>32</v>
      </c>
      <c r="D21" s="29">
        <v>662850</v>
      </c>
      <c r="E21" s="19">
        <v>-2644050</v>
      </c>
      <c r="F21" s="19">
        <v>25000</v>
      </c>
      <c r="G21" s="19">
        <f t="shared" si="0"/>
        <v>-2669050</v>
      </c>
      <c r="H21" s="15" t="s">
        <v>12</v>
      </c>
    </row>
    <row r="22" spans="2:8" x14ac:dyDescent="0.25">
      <c r="B22" s="12">
        <v>103</v>
      </c>
      <c r="C22" s="26" t="s">
        <v>33</v>
      </c>
      <c r="D22" s="30"/>
      <c r="E22" s="19"/>
      <c r="F22" s="19"/>
      <c r="G22" s="19"/>
      <c r="H22" s="15"/>
    </row>
    <row r="23" spans="2:8" x14ac:dyDescent="0.25">
      <c r="B23" s="12"/>
      <c r="C23" s="12" t="s">
        <v>34</v>
      </c>
      <c r="D23" s="27">
        <v>650811</v>
      </c>
      <c r="E23" s="19">
        <v>0</v>
      </c>
      <c r="F23" s="19">
        <v>0</v>
      </c>
      <c r="G23" s="19">
        <f t="shared" ref="G23:G25" si="1">SUM(E23-F23)</f>
        <v>0</v>
      </c>
      <c r="H23" s="15"/>
    </row>
    <row r="24" spans="2:8" x14ac:dyDescent="0.25">
      <c r="B24" s="12"/>
      <c r="C24" s="26" t="s">
        <v>35</v>
      </c>
      <c r="D24" s="27">
        <v>650813</v>
      </c>
      <c r="E24" s="19">
        <v>659000</v>
      </c>
      <c r="F24" s="19">
        <v>403181</v>
      </c>
      <c r="G24" s="19">
        <f t="shared" si="1"/>
        <v>255819</v>
      </c>
      <c r="H24" s="15" t="s">
        <v>12</v>
      </c>
    </row>
    <row r="25" spans="2:8" x14ac:dyDescent="0.25">
      <c r="B25" s="12"/>
      <c r="C25" s="22" t="s">
        <v>36</v>
      </c>
      <c r="D25" s="31">
        <v>650816</v>
      </c>
      <c r="E25" s="19">
        <v>5812100</v>
      </c>
      <c r="F25" s="19">
        <v>5306705</v>
      </c>
      <c r="G25" s="19">
        <f t="shared" si="1"/>
        <v>505395</v>
      </c>
      <c r="H25" s="15" t="s">
        <v>12</v>
      </c>
    </row>
    <row r="26" spans="2:8" x14ac:dyDescent="0.25">
      <c r="B26" s="12">
        <v>102</v>
      </c>
      <c r="C26" s="12" t="s">
        <v>37</v>
      </c>
      <c r="D26" s="12"/>
      <c r="E26" s="19"/>
      <c r="F26" s="19"/>
      <c r="G26" s="19"/>
      <c r="H26" s="15"/>
    </row>
    <row r="27" spans="2:8" x14ac:dyDescent="0.25">
      <c r="B27" s="12"/>
      <c r="C27" s="28" t="s">
        <v>38</v>
      </c>
      <c r="D27" s="29">
        <v>651807</v>
      </c>
      <c r="E27" s="19">
        <v>125300</v>
      </c>
      <c r="F27" s="19">
        <v>83471</v>
      </c>
      <c r="G27" s="19">
        <f t="shared" ref="G27" si="2">SUM(E27-F27)</f>
        <v>41829</v>
      </c>
      <c r="H27" s="15" t="s">
        <v>12</v>
      </c>
    </row>
    <row r="28" spans="2:8" x14ac:dyDescent="0.25">
      <c r="B28" s="12"/>
      <c r="C28" s="28"/>
      <c r="D28" s="29"/>
      <c r="E28" s="19"/>
      <c r="F28" s="19"/>
      <c r="G28" s="19"/>
      <c r="H28" s="15"/>
    </row>
    <row r="29" spans="2:8" s="7" customFormat="1" ht="12.75" x14ac:dyDescent="0.2">
      <c r="B29" s="16" t="s">
        <v>39</v>
      </c>
      <c r="C29" s="16"/>
      <c r="D29" s="32"/>
      <c r="E29" s="33">
        <f>SUM(E10:E28)</f>
        <v>4799892</v>
      </c>
      <c r="F29" s="33">
        <f>SUM(F10:F28)</f>
        <v>4702748</v>
      </c>
      <c r="G29" s="33">
        <f>SUM(G10:G28)</f>
        <v>97144</v>
      </c>
      <c r="H29" s="34"/>
    </row>
    <row r="30" spans="2:8" x14ac:dyDescent="0.25">
      <c r="E30" s="35"/>
      <c r="F30" s="35"/>
      <c r="G30" s="35"/>
      <c r="H30" s="36"/>
    </row>
  </sheetData>
  <pageMargins left="0" right="0" top="0.39370078740157483" bottom="0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2017-03-29T10:30:00+00:00</MeetingStartDate>
    <EnclosureFileNumber xmlns="d08b57ff-b9b7-4581-975d-98f87b579a51">48538/17</EnclosureFileNumber>
    <AgendaId xmlns="d08b57ff-b9b7-4581-975d-98f87b579a51">6626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2472375</FusionId>
    <AgendaAccessLevelName xmlns="d08b57ff-b9b7-4581-975d-98f87b579a51">Åben</AgendaAccessLevelName>
    <UNC xmlns="d08b57ff-b9b7-4581-975d-98f87b579a51">2238522</UNC>
    <MeetingTitle xmlns="d08b57ff-b9b7-4581-975d-98f87b579a51">29-03-2017</MeetingTitle>
    <MeetingDateAndTime xmlns="d08b57ff-b9b7-4581-975d-98f87b579a51">29-03-2017 fra 12:30 - 16:00</MeetingDateAndTime>
    <MeetingEndDate xmlns="d08b57ff-b9b7-4581-975d-98f87b579a51">2017-03-29T14:00:00+00:00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3DD32E-512B-4CB1-BBC1-B520D2D9DCA8}"/>
</file>

<file path=customXml/itemProps2.xml><?xml version="1.0" encoding="utf-8"?>
<ds:datastoreItem xmlns:ds="http://schemas.openxmlformats.org/officeDocument/2006/customXml" ds:itemID="{14D8216A-1BD1-44F1-8BAD-8C01849EA3ED}"/>
</file>

<file path=customXml/itemProps3.xml><?xml version="1.0" encoding="utf-8"?>
<ds:datastoreItem xmlns:ds="http://schemas.openxmlformats.org/officeDocument/2006/customXml" ds:itemID="{CB2FA9B9-F92E-4F2A-8109-D4974F1A0E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Udvalget for Økonomi og Erhverv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ØKE-29-03-2017 - Bilag 1082.02 Budgetoverførsel 2016-2017 ANLÆG  Udvalger for økonomi og Erhverv</dc:title>
  <dc:creator>Peder Sandfeld</dc:creator>
  <cp:lastModifiedBy>Peder Sandfeld</cp:lastModifiedBy>
  <cp:lastPrinted>2017-03-17T07:25:27Z</cp:lastPrinted>
  <dcterms:created xsi:type="dcterms:W3CDTF">2017-03-16T09:42:25Z</dcterms:created>
  <dcterms:modified xsi:type="dcterms:W3CDTF">2017-03-20T14:01:36Z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